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GI\GI - Bureau-Des-Marches\SECRETARIAT\AO - MAPA\EN COURS\2025\MA 03-2025 MOE GTB\DCE DEFINITIF\"/>
    </mc:Choice>
  </mc:AlternateContent>
  <xr:revisionPtr revIDLastSave="0" documentId="13_ncr:1_{362AD7CA-5F35-4AD2-890C-AE56313F65F7}" xr6:coauthVersionLast="47" xr6:coauthVersionMax="47" xr10:uidLastSave="{00000000-0000-0000-0000-000000000000}"/>
  <bookViews>
    <workbookView xWindow="11604" yWindow="0" windowWidth="11532" windowHeight="11976" xr2:uid="{65AE56A5-1336-404C-8FE0-0D9E3F990567}"/>
  </bookViews>
  <sheets>
    <sheet name="Feuil1" sheetId="1" r:id="rId1"/>
  </sheets>
  <definedNames>
    <definedName name="_xlnm.Print_Area" localSheetId="0">Feuil1!$A$1:$F$23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9" i="1" l="1"/>
  <c r="E21" i="1" s="1"/>
  <c r="E20" i="1" s="1"/>
</calcChain>
</file>

<file path=xl/sharedStrings.xml><?xml version="1.0" encoding="utf-8"?>
<sst xmlns="http://schemas.openxmlformats.org/spreadsheetml/2006/main" count="25" uniqueCount="25">
  <si>
    <t xml:space="preserve">Détail de la DPGF </t>
  </si>
  <si>
    <t xml:space="preserve">Prix Unitaire HT </t>
  </si>
  <si>
    <t>Nombre d'unité *</t>
  </si>
  <si>
    <t xml:space="preserve">Prix Total HT </t>
  </si>
  <si>
    <t>Réunion de lancement au siège de la CAF de Paris sur les attentes de la mission MOE de la GTB ( 1 unité = 1 journée )</t>
  </si>
  <si>
    <t xml:space="preserve">Réunion technique avec le service informatique de la CAF de PARIS au siège de la CAF de PARIS  ( 1 unité =1 journée) </t>
  </si>
  <si>
    <t xml:space="preserve">Visites des équipements pour le site de Finlay et annexe 44 
( en heure ouvrée ) </t>
  </si>
  <si>
    <t xml:space="preserve">Visites des équipements pour le site de Nationale ( en heure ouvrée ) </t>
  </si>
  <si>
    <t xml:space="preserve">Visites des équipements pour le site de Jaurès ( en heure ouvrée ) </t>
  </si>
  <si>
    <t>Réunion de restitution -Validation du programme travaux définitifs avec estimatif et planning prévisionnel des travaux  au siège de la Caf de Paris ( 1 unité = journée)</t>
  </si>
  <si>
    <t xml:space="preserve">UNITE </t>
  </si>
  <si>
    <t>%</t>
  </si>
  <si>
    <t xml:space="preserve">TOTAL HT </t>
  </si>
  <si>
    <t>TVA à 20%</t>
  </si>
  <si>
    <t xml:space="preserve">TOTAL TTC </t>
  </si>
  <si>
    <t xml:space="preserve">DPGF
ANNEXE 1 A L'ACTE D'ENGAGEMENT
MISSION DE MAITRISE D’ŒUVRE GTB POUR LA CAF DE PARIS </t>
  </si>
  <si>
    <t xml:space="preserve"> PHASE TRAVAUX </t>
  </si>
  <si>
    <t xml:space="preserve">Sous Total Phase conception HT </t>
  </si>
  <si>
    <t xml:space="preserve">Montant provisoire pour la phase travaux HT </t>
  </si>
  <si>
    <t xml:space="preserve">budget prévisionnel des travaux </t>
  </si>
  <si>
    <t xml:space="preserve">PHASE CONCEPTION </t>
  </si>
  <si>
    <t>Les missions sont les suivantes :
- Mission- VISA
- Mission OPC 
- Mission- DET :
Hypothèse : Durée des travaux 6 mois y compris période de préparation 4 semaines - Réunions de chantiers hebdomadaires avec  établissement de Compte rendus de chantier  y compris visites chantier  sur toute la durée de l'opération.
-AOR</t>
  </si>
  <si>
    <t xml:space="preserve">Mission-PRO-DCE (CCTP, DPGF) y compris une réunion de validation au siège de la CAF de Paris </t>
  </si>
  <si>
    <t>APD</t>
  </si>
  <si>
    <t>Mission- ACT avec une réunion en Visio y compris l'analyse des offres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</si>
</sst>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27" xfId="0" applyBorder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164" fontId="5" fillId="0" borderId="4" xfId="0" applyNumberFormat="1" applyFont="1" applyBorder="1"/>
    <xf numFmtId="0" fontId="5" fillId="0" borderId="4" xfId="0" applyFont="1" applyBorder="1" applyAlignment="1">
      <alignment horizontal="center" vertical="center"/>
    </xf>
    <xf numFmtId="164" fontId="5" fillId="0" borderId="7" xfId="0" applyNumberFormat="1" applyFont="1" applyBorder="1"/>
    <xf numFmtId="164" fontId="5" fillId="0" borderId="19" xfId="0" applyNumberFormat="1" applyFont="1" applyBorder="1"/>
    <xf numFmtId="0" fontId="5" fillId="0" borderId="19" xfId="0" applyFont="1" applyBorder="1" applyAlignment="1">
      <alignment horizontal="center" vertical="center"/>
    </xf>
    <xf numFmtId="164" fontId="5" fillId="0" borderId="21" xfId="0" applyNumberFormat="1" applyFont="1" applyBorder="1"/>
    <xf numFmtId="164" fontId="5" fillId="0" borderId="18" xfId="0" applyNumberFormat="1" applyFont="1" applyBorder="1"/>
    <xf numFmtId="0" fontId="5" fillId="0" borderId="5" xfId="0" applyFont="1" applyBorder="1" applyAlignment="1">
      <alignment horizontal="center" vertical="center"/>
    </xf>
    <xf numFmtId="164" fontId="5" fillId="0" borderId="8" xfId="0" applyNumberFormat="1" applyFont="1" applyBorder="1"/>
    <xf numFmtId="164" fontId="5" fillId="0" borderId="1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3" fillId="0" borderId="9" xfId="0" applyNumberFormat="1" applyFont="1" applyBorder="1"/>
    <xf numFmtId="0" fontId="3" fillId="2" borderId="20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164" fontId="5" fillId="2" borderId="21" xfId="0" applyNumberFormat="1" applyFont="1" applyFill="1" applyBorder="1"/>
    <xf numFmtId="164" fontId="5" fillId="2" borderId="28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3" fillId="0" borderId="13" xfId="1" applyNumberFormat="1" applyFont="1" applyBorder="1" applyAlignment="1">
      <alignment horizontal="right"/>
    </xf>
    <xf numFmtId="0" fontId="3" fillId="2" borderId="22" xfId="0" applyFont="1" applyFill="1" applyBorder="1" applyAlignment="1">
      <alignment horizontal="center" vertical="center"/>
    </xf>
    <xf numFmtId="9" fontId="5" fillId="0" borderId="28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164" fontId="5" fillId="0" borderId="30" xfId="0" applyNumberFormat="1" applyFont="1" applyBorder="1"/>
    <xf numFmtId="0" fontId="0" fillId="0" borderId="29" xfId="0" applyBorder="1"/>
    <xf numFmtId="164" fontId="5" fillId="0" borderId="6" xfId="0" applyNumberFormat="1" applyFont="1" applyBorder="1"/>
    <xf numFmtId="164" fontId="5" fillId="0" borderId="33" xfId="0" applyNumberFormat="1" applyFont="1" applyBorder="1"/>
    <xf numFmtId="164" fontId="5" fillId="0" borderId="34" xfId="0" applyNumberFormat="1" applyFont="1" applyBorder="1"/>
    <xf numFmtId="164" fontId="5" fillId="0" borderId="5" xfId="0" applyNumberFormat="1" applyFont="1" applyBorder="1"/>
    <xf numFmtId="0" fontId="5" fillId="0" borderId="35" xfId="0" applyFont="1" applyBorder="1" applyAlignment="1">
      <alignment vertical="center" wrapText="1"/>
    </xf>
    <xf numFmtId="0" fontId="5" fillId="0" borderId="36" xfId="0" applyFont="1" applyBorder="1" applyAlignment="1">
      <alignment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/>
    </xf>
    <xf numFmtId="164" fontId="5" fillId="0" borderId="21" xfId="0" applyNumberFormat="1" applyFont="1" applyBorder="1" applyAlignment="1">
      <alignment horizontal="center"/>
    </xf>
    <xf numFmtId="9" fontId="5" fillId="0" borderId="32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1157F-7904-420E-BADF-18F6718C4CEA}">
  <dimension ref="A1:H32"/>
  <sheetViews>
    <sheetView tabSelected="1" view="pageBreakPreview" topLeftCell="A6" zoomScale="90" zoomScaleNormal="100" zoomScaleSheetLayoutView="90" workbookViewId="0">
      <selection activeCell="B12" sqref="B12"/>
    </sheetView>
  </sheetViews>
  <sheetFormatPr baseColWidth="10" defaultColWidth="11.44140625" defaultRowHeight="14.4" x14ac:dyDescent="0.3"/>
  <cols>
    <col min="2" max="2" width="76" customWidth="1"/>
    <col min="3" max="3" width="31.109375" customWidth="1"/>
    <col min="4" max="4" width="30.44140625" customWidth="1"/>
    <col min="5" max="5" width="24" bestFit="1" customWidth="1"/>
  </cols>
  <sheetData>
    <row r="1" spans="1:8" ht="93.75" customHeight="1" x14ac:dyDescent="0.3">
      <c r="B1" s="51" t="s">
        <v>15</v>
      </c>
      <c r="C1" s="51"/>
      <c r="D1" s="51"/>
      <c r="E1" s="51"/>
      <c r="F1" s="51"/>
    </row>
    <row r="2" spans="1:8" ht="15" thickBot="1" x14ac:dyDescent="0.35">
      <c r="B2" s="4"/>
      <c r="C2" s="4"/>
      <c r="D2" s="4"/>
      <c r="E2" s="4"/>
      <c r="F2" s="4"/>
    </row>
    <row r="3" spans="1:8" ht="29.25" customHeight="1" thickBot="1" x14ac:dyDescent="0.35">
      <c r="B3" s="7" t="s">
        <v>0</v>
      </c>
      <c r="C3" s="8" t="s">
        <v>1</v>
      </c>
      <c r="D3" s="9" t="s">
        <v>2</v>
      </c>
      <c r="E3" s="7" t="s">
        <v>3</v>
      </c>
      <c r="F3" s="4"/>
    </row>
    <row r="4" spans="1:8" ht="18" thickBot="1" x14ac:dyDescent="0.35">
      <c r="B4" s="36" t="s">
        <v>20</v>
      </c>
      <c r="C4" s="11"/>
      <c r="D4" s="10"/>
      <c r="E4" s="12"/>
      <c r="F4" s="4"/>
    </row>
    <row r="5" spans="1:8" ht="60" customHeight="1" x14ac:dyDescent="0.3">
      <c r="A5" s="50" t="s">
        <v>23</v>
      </c>
      <c r="B5" s="45" t="s">
        <v>4</v>
      </c>
      <c r="C5" s="13"/>
      <c r="D5" s="14">
        <v>0.5</v>
      </c>
      <c r="E5" s="15"/>
      <c r="F5" s="4"/>
    </row>
    <row r="6" spans="1:8" ht="68.25" customHeight="1" x14ac:dyDescent="0.3">
      <c r="A6" s="50"/>
      <c r="B6" s="46" t="s">
        <v>5</v>
      </c>
      <c r="C6" s="16"/>
      <c r="D6" s="17">
        <v>0.5</v>
      </c>
      <c r="E6" s="18"/>
      <c r="F6" s="4"/>
    </row>
    <row r="7" spans="1:8" ht="82.5" customHeight="1" x14ac:dyDescent="0.3">
      <c r="A7" s="50"/>
      <c r="B7" s="47" t="s">
        <v>6</v>
      </c>
      <c r="C7" s="19"/>
      <c r="D7" s="20"/>
      <c r="E7" s="21"/>
      <c r="F7" s="4"/>
      <c r="H7" s="3"/>
    </row>
    <row r="8" spans="1:8" ht="52.5" customHeight="1" x14ac:dyDescent="0.3">
      <c r="A8" s="50"/>
      <c r="B8" s="47" t="s">
        <v>7</v>
      </c>
      <c r="C8" s="22"/>
      <c r="D8" s="20"/>
      <c r="E8" s="21"/>
      <c r="F8" s="4"/>
    </row>
    <row r="9" spans="1:8" ht="60" customHeight="1" x14ac:dyDescent="0.3">
      <c r="A9" s="50"/>
      <c r="B9" s="47" t="s">
        <v>8</v>
      </c>
      <c r="C9" s="19"/>
      <c r="D9" s="20"/>
      <c r="E9" s="21"/>
      <c r="F9" s="4"/>
    </row>
    <row r="10" spans="1:8" ht="67.5" customHeight="1" x14ac:dyDescent="0.3">
      <c r="A10" s="50"/>
      <c r="B10" s="47" t="s">
        <v>9</v>
      </c>
      <c r="C10" s="43"/>
      <c r="D10" s="23">
        <v>0.5</v>
      </c>
      <c r="E10" s="21"/>
      <c r="F10" s="4"/>
    </row>
    <row r="11" spans="1:8" ht="67.5" customHeight="1" x14ac:dyDescent="0.3">
      <c r="B11" s="29" t="s">
        <v>22</v>
      </c>
      <c r="C11" s="44"/>
      <c r="D11" s="48"/>
      <c r="E11" s="42"/>
      <c r="F11" s="4"/>
    </row>
    <row r="12" spans="1:8" ht="67.5" customHeight="1" x14ac:dyDescent="0.3">
      <c r="B12" s="29" t="s">
        <v>24</v>
      </c>
      <c r="C12" s="44"/>
      <c r="D12" s="48"/>
      <c r="E12" s="42"/>
      <c r="F12" s="4"/>
    </row>
    <row r="13" spans="1:8" ht="16.95" customHeight="1" thickBot="1" x14ac:dyDescent="0.35">
      <c r="B13" s="58" t="s">
        <v>17</v>
      </c>
      <c r="C13" s="59"/>
      <c r="D13" s="60"/>
      <c r="E13" s="24">
        <f>SUM(E5:E12)</f>
        <v>0</v>
      </c>
      <c r="F13" s="4"/>
    </row>
    <row r="14" spans="1:8" ht="17.399999999999999" x14ac:dyDescent="0.3">
      <c r="B14" s="25" t="s">
        <v>16</v>
      </c>
      <c r="C14" s="28" t="s">
        <v>10</v>
      </c>
      <c r="D14" s="26"/>
      <c r="E14" s="27"/>
      <c r="F14" s="4"/>
    </row>
    <row r="15" spans="1:8" ht="238.2" customHeight="1" thickBot="1" x14ac:dyDescent="0.35">
      <c r="B15" s="29" t="s">
        <v>21</v>
      </c>
      <c r="C15" s="37" t="s">
        <v>11</v>
      </c>
      <c r="D15" s="49"/>
      <c r="E15" s="41"/>
      <c r="F15" s="4"/>
    </row>
    <row r="16" spans="1:8" ht="17.399999999999999" x14ac:dyDescent="0.3">
      <c r="B16" s="40"/>
      <c r="C16" s="40"/>
      <c r="D16" s="64"/>
      <c r="E16" s="65"/>
      <c r="F16" s="4"/>
    </row>
    <row r="17" spans="2:6" ht="17.399999999999999" x14ac:dyDescent="0.3">
      <c r="B17" s="38" t="s">
        <v>19</v>
      </c>
      <c r="C17" s="62"/>
      <c r="D17" s="63"/>
      <c r="E17" s="39">
        <v>510000</v>
      </c>
      <c r="F17" s="4"/>
    </row>
    <row r="18" spans="2:6" ht="18" thickBot="1" x14ac:dyDescent="0.35">
      <c r="B18" s="58" t="s">
        <v>18</v>
      </c>
      <c r="C18" s="61"/>
      <c r="D18" s="61"/>
      <c r="E18" s="33"/>
      <c r="F18" s="4"/>
    </row>
    <row r="19" spans="2:6" ht="18" thickBot="1" x14ac:dyDescent="0.35">
      <c r="B19" s="30" t="s">
        <v>12</v>
      </c>
      <c r="C19" s="52"/>
      <c r="D19" s="53"/>
      <c r="E19" s="34">
        <f>E18+E13</f>
        <v>0</v>
      </c>
      <c r="F19" s="4"/>
    </row>
    <row r="20" spans="2:6" ht="18" thickBot="1" x14ac:dyDescent="0.35">
      <c r="B20" s="31" t="s">
        <v>13</v>
      </c>
      <c r="C20" s="54"/>
      <c r="D20" s="55"/>
      <c r="E20" s="34">
        <f>E21-E19</f>
        <v>0</v>
      </c>
      <c r="F20" s="4"/>
    </row>
    <row r="21" spans="2:6" ht="18" thickBot="1" x14ac:dyDescent="0.35">
      <c r="B21" s="32" t="s">
        <v>14</v>
      </c>
      <c r="C21" s="56"/>
      <c r="D21" s="57"/>
      <c r="E21" s="35">
        <f>E19*1.2</f>
        <v>0</v>
      </c>
      <c r="F21" s="4"/>
    </row>
    <row r="22" spans="2:6" x14ac:dyDescent="0.3">
      <c r="B22" s="5"/>
      <c r="C22" s="6"/>
      <c r="D22" s="4"/>
      <c r="E22" s="6"/>
      <c r="F22" s="4"/>
    </row>
    <row r="23" spans="2:6" ht="69.75" customHeight="1" x14ac:dyDescent="0.3">
      <c r="B23" s="5"/>
      <c r="C23" s="6"/>
      <c r="D23" s="4"/>
      <c r="E23" s="6"/>
      <c r="F23" s="4"/>
    </row>
    <row r="24" spans="2:6" x14ac:dyDescent="0.3">
      <c r="C24" s="2"/>
      <c r="E24" s="2"/>
    </row>
    <row r="25" spans="2:6" x14ac:dyDescent="0.3">
      <c r="B25" s="1"/>
      <c r="C25" s="2"/>
      <c r="E25" s="2"/>
    </row>
    <row r="26" spans="2:6" x14ac:dyDescent="0.3">
      <c r="B26" s="1"/>
      <c r="C26" s="2"/>
      <c r="E26" s="2"/>
    </row>
    <row r="27" spans="2:6" x14ac:dyDescent="0.3">
      <c r="B27" s="1"/>
      <c r="C27" s="2"/>
      <c r="E27" s="2"/>
    </row>
    <row r="28" spans="2:6" x14ac:dyDescent="0.3">
      <c r="C28" s="2"/>
      <c r="E28" s="2"/>
    </row>
    <row r="29" spans="2:6" x14ac:dyDescent="0.3">
      <c r="C29" s="2"/>
      <c r="E29" s="2"/>
    </row>
    <row r="30" spans="2:6" x14ac:dyDescent="0.3">
      <c r="C30" s="2"/>
      <c r="E30" s="2"/>
    </row>
    <row r="31" spans="2:6" x14ac:dyDescent="0.3">
      <c r="E31" s="2"/>
    </row>
    <row r="32" spans="2:6" x14ac:dyDescent="0.3">
      <c r="E32" s="2"/>
    </row>
  </sheetData>
  <mergeCells count="9">
    <mergeCell ref="A5:A10"/>
    <mergeCell ref="B1:F1"/>
    <mergeCell ref="C19:D19"/>
    <mergeCell ref="C20:D20"/>
    <mergeCell ref="C21:D21"/>
    <mergeCell ref="B13:D13"/>
    <mergeCell ref="B18:D18"/>
    <mergeCell ref="C17:D17"/>
    <mergeCell ref="D16:E16"/>
  </mergeCells>
  <pageMargins left="0.23622047244094491" right="0.23622047244094491" top="0.74803149606299213" bottom="0.74803149606299213" header="0.31496062992125984" footer="0.31496062992125984"/>
  <pageSetup paperSize="9" scale="53" orientation="portrait" verticalDpi="0" r:id="rId1"/>
  <headerFooter>
    <oddHeader>&amp;LMA 03-2025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 CASCALHEIRA 751</dc:creator>
  <cp:keywords/>
  <dc:description/>
  <cp:lastModifiedBy>Amelie QUINTIN 751</cp:lastModifiedBy>
  <cp:revision/>
  <dcterms:created xsi:type="dcterms:W3CDTF">2024-07-11T07:29:44Z</dcterms:created>
  <dcterms:modified xsi:type="dcterms:W3CDTF">2025-07-07T13:35:26Z</dcterms:modified>
  <cp:category/>
  <cp:contentStatus/>
</cp:coreProperties>
</file>